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I:\LARA\Docencia-prácticas\Prácticas\1 Laboratorios prácticas\2024-25 (encargados)\RESTRICTED AREA\"/>
    </mc:Choice>
  </mc:AlternateContent>
  <xr:revisionPtr revIDLastSave="0" documentId="13_ncr:1_{71649900-3F57-4220-B025-253E73E70408}" xr6:coauthVersionLast="47" xr6:coauthVersionMax="47" xr10:uidLastSave="{00000000-0000-0000-0000-000000000000}"/>
  <bookViews>
    <workbookView xWindow="-120" yWindow="-120" windowWidth="29040" windowHeight="15840" xr2:uid="{5F186D41-3400-4961-B326-DF8A61522F06}"/>
  </bookViews>
  <sheets>
    <sheet name="Sheet1" sheetId="1" r:id="rId1"/>
    <sheet name="Listas" sheetId="4" state="hidden" r:id="rId2"/>
  </sheets>
  <definedNames>
    <definedName name="_xlnm._FilterDatabase" localSheetId="0" hidden="1">Sheet1!$H$6:$H$653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" l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7" i="1"/>
  <c r="L7" i="1"/>
  <c r="K8" i="1"/>
  <c r="L8" i="1"/>
  <c r="K9" i="1"/>
  <c r="L9" i="1"/>
  <c r="K10" i="1"/>
  <c r="L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Lara Sáez</author>
  </authors>
  <commentList>
    <comment ref="H6" authorId="0" shapeId="0" xr:uid="{0B9F5539-02C7-4FEF-8550-A384A1BF3E9A}">
      <text>
        <r>
          <rPr>
            <b/>
            <sz val="9"/>
            <color indexed="81"/>
            <rFont val="Tahoma"/>
            <family val="2"/>
          </rPr>
          <t>Lara Sáez:</t>
        </r>
        <r>
          <rPr>
            <sz val="9"/>
            <color indexed="81"/>
            <rFont val="Tahoma"/>
            <family val="2"/>
          </rPr>
          <t xml:space="preserve">
Por ejemplo: campana esterilidad, extracción gases..</t>
        </r>
      </text>
    </comment>
  </commentList>
</comments>
</file>

<file path=xl/sharedStrings.xml><?xml version="1.0" encoding="utf-8"?>
<sst xmlns="http://schemas.openxmlformats.org/spreadsheetml/2006/main" count="224" uniqueCount="183">
  <si>
    <t>DPTO. DE BIOQUÍMICA Y BIOLOGÍA MOLECULAR</t>
  </si>
  <si>
    <t>Responsable reservas:</t>
  </si>
  <si>
    <t>Lara P. Sáez Melero</t>
  </si>
  <si>
    <t>Curso 2024/25</t>
  </si>
  <si>
    <t>Hoja de reservas de laboratorios de prácticas</t>
  </si>
  <si>
    <t>Control</t>
  </si>
  <si>
    <t>Titulación</t>
  </si>
  <si>
    <t>Asignatura</t>
  </si>
  <si>
    <t>Profesor</t>
  </si>
  <si>
    <t>Fecha</t>
  </si>
  <si>
    <t>Día semana</t>
  </si>
  <si>
    <t>Hora inicio</t>
  </si>
  <si>
    <t>Hora fin</t>
  </si>
  <si>
    <t>Duración</t>
  </si>
  <si>
    <t>Laboratorio</t>
  </si>
  <si>
    <t>Nº alumnos (estimado)</t>
  </si>
  <si>
    <t>Observaciones</t>
  </si>
  <si>
    <t>G._Biotecnología</t>
  </si>
  <si>
    <t>Enzimología</t>
  </si>
  <si>
    <t>Rey Santomé, M. Dolores</t>
  </si>
  <si>
    <t>Cualquiera</t>
  </si>
  <si>
    <t>G._Bioquímica</t>
  </si>
  <si>
    <t>Fotoquímica y Fotobiología</t>
  </si>
  <si>
    <t>Sáez Melero, Lara P.</t>
  </si>
  <si>
    <t>Lab 1 (1er ciclo-1)</t>
  </si>
  <si>
    <t>G._C.C.A.A.</t>
  </si>
  <si>
    <t>G._CYTA</t>
  </si>
  <si>
    <t>G._Enfermería</t>
  </si>
  <si>
    <t>G._Enología_Ing.Agr_Mrural</t>
  </si>
  <si>
    <t>G._Fisioterapia</t>
  </si>
  <si>
    <t>G._Forestal</t>
  </si>
  <si>
    <t>G._Medicina</t>
  </si>
  <si>
    <t>G._Química</t>
  </si>
  <si>
    <t>G._Veterinaria</t>
  </si>
  <si>
    <t>Biología Molecular y Biomedicina</t>
  </si>
  <si>
    <t>Biología Molecular de Sistemas</t>
  </si>
  <si>
    <t>Biosíntesis de Macromoléculas</t>
  </si>
  <si>
    <t>Biotecnología Ambiental</t>
  </si>
  <si>
    <t>Bioquímica</t>
  </si>
  <si>
    <t>Ampliación de Química y Bioquímica</t>
  </si>
  <si>
    <t>Aplicaciones Clínicas Científicas Básicas Médicas</t>
  </si>
  <si>
    <t>Biología</t>
  </si>
  <si>
    <t>Aplicación de Metodologías Bioquímicas en Veterinaria</t>
  </si>
  <si>
    <t>Procesos Bioquímicos Aplicados a la Bioeconomía</t>
  </si>
  <si>
    <t>Avances en Agroalimentación</t>
  </si>
  <si>
    <t>Aplicaciones Biotecnológicas en la Industria Agroalimentaria</t>
  </si>
  <si>
    <t xml:space="preserve">Biotecnología y Mejora Genética Forestal   </t>
  </si>
  <si>
    <t>Aproximación Metod. Inv. Exper. Biomed.</t>
  </si>
  <si>
    <t>Nutrición y Enfermedades Crónicas</t>
  </si>
  <si>
    <t>Teoría, Metodología y Evaluación de la Investigación Científica</t>
  </si>
  <si>
    <t>Abril Díaz, Nieves</t>
  </si>
  <si>
    <t>Biología Molecular de Sistemas (Inglés)</t>
  </si>
  <si>
    <t>Biotecnología Ambiental (Inglés)</t>
  </si>
  <si>
    <t>Bioquímica (Inglés)</t>
  </si>
  <si>
    <t>Bioquímica y Biotecnología Enológica</t>
  </si>
  <si>
    <t>Bioquímica del Ejercicio Físico y el Deporte</t>
  </si>
  <si>
    <t>Biotecnología Forestal</t>
  </si>
  <si>
    <t>Análisis, Procesos y Productos Biotecnológicos</t>
  </si>
  <si>
    <t>Bases Moleculares en Biomedicina</t>
  </si>
  <si>
    <t>Aplicación de Metodologías Bioquímicas en Veterinaria (Inglés)</t>
  </si>
  <si>
    <t>Producción Biotecnológica de Alimentos Funcionales y Nutracéuticos</t>
  </si>
  <si>
    <t>Biotecnología Ambiental y Biorremediación</t>
  </si>
  <si>
    <t>Bioinformática y Biol. Estructural</t>
  </si>
  <si>
    <t>Alhama Carmona, José</t>
  </si>
  <si>
    <t>Biología Molecular y Celular de Plantas</t>
  </si>
  <si>
    <t>Enzimología (Inglés)</t>
  </si>
  <si>
    <t>Biotecnología Alimentaria</t>
  </si>
  <si>
    <t>Crianza y Elaboraciones Especiales</t>
  </si>
  <si>
    <t>Metabolismo Muscular, Óseo y del Tejido Cognitivo</t>
  </si>
  <si>
    <t>Ciencia de Datos: Diversidad Genética y Biotecnología</t>
  </si>
  <si>
    <t>Bioquímica General Médica</t>
  </si>
  <si>
    <t>Bioquímica y Biología Molecular</t>
  </si>
  <si>
    <t>Biología Molecular Animal y Vegetal</t>
  </si>
  <si>
    <t>Proteómica aplicada a la Bioeconomía</t>
  </si>
  <si>
    <t>Biotecnología de las Fermentaciones</t>
  </si>
  <si>
    <t>Experimentación en Biol. Cel. y Molec</t>
  </si>
  <si>
    <t>Blanco Portales, Rosario</t>
  </si>
  <si>
    <t>Lab 2 (1er ciclo-2)</t>
  </si>
  <si>
    <t>Biotecnología Básica</t>
  </si>
  <si>
    <t>Bioquímica Ambiental y Biotecnología</t>
  </si>
  <si>
    <t>Estructuras de macromoléculas</t>
  </si>
  <si>
    <t>Química y Bioquímica Alimentaria</t>
  </si>
  <si>
    <t>Microbiología y Biotecnología Industrial</t>
  </si>
  <si>
    <t>Conceptos Básicos de Biotecnología</t>
  </si>
  <si>
    <t>Bioquímica y Análisis Clínicos</t>
  </si>
  <si>
    <t>Bioquímica y Biología Molecular (Inglés)</t>
  </si>
  <si>
    <t>Biotecnología de Levaduras y Microalgas</t>
  </si>
  <si>
    <t>Genómica Funcional Invest. Biom.</t>
  </si>
  <si>
    <t>Caballero Repullo, José L.</t>
  </si>
  <si>
    <t>Lab 3 (2º ciclo-1)</t>
  </si>
  <si>
    <t>Fundamentos  del estudio y la  experimentación en Biología</t>
  </si>
  <si>
    <t>Bioquímica Clínica y Patología Molecular</t>
  </si>
  <si>
    <t>Fundamentos de Bioquímica</t>
  </si>
  <si>
    <t>Microbiología y Biotecnología Industrial (Inglés)</t>
  </si>
  <si>
    <t>Cultivo in vitro, Transgenesis y Edición de Genomas</t>
  </si>
  <si>
    <t>Biotecnología Vegetal</t>
  </si>
  <si>
    <t>Proteómica</t>
  </si>
  <si>
    <t>Caballero Villarraso, Javier</t>
  </si>
  <si>
    <t>Lab 4 (2º ciclo-2)</t>
  </si>
  <si>
    <t>Fundamentos  del estudio y la  experimentación en Biología (Inglés)</t>
  </si>
  <si>
    <t>Bioquímica Experimental I</t>
  </si>
  <si>
    <t>Métodos Instrumentales Cuantitativos</t>
  </si>
  <si>
    <t>Taller de Cata</t>
  </si>
  <si>
    <t>Física-Química</t>
  </si>
  <si>
    <t>Organismos Modelo en Biomedicina</t>
  </si>
  <si>
    <t>Lab 5 (3er ciclo)</t>
  </si>
  <si>
    <t>Principios Instrumentales y Metodológicos en Biología Celular y Molecular II</t>
  </si>
  <si>
    <t>Bioquímica Experimental II</t>
  </si>
  <si>
    <t>Física-Química (Inglés)</t>
  </si>
  <si>
    <t>Domínguez Martín, Mª Agustina</t>
  </si>
  <si>
    <t>Bioquímica Experimental II (Inglés)</t>
  </si>
  <si>
    <t>Técnicas Avanzadas Genómica Funcional</t>
  </si>
  <si>
    <t>Dorado Pérez, Gabriel</t>
  </si>
  <si>
    <t>Bioquímica y Sociedad</t>
  </si>
  <si>
    <t>Técnicas Básicas DNA Recombinante</t>
  </si>
  <si>
    <t>Dubini, Alexandra</t>
  </si>
  <si>
    <t>Espinosa López, Elisa</t>
  </si>
  <si>
    <t>Galván Cejudo, Aurora</t>
  </si>
  <si>
    <t>García Fernández, José M.</t>
  </si>
  <si>
    <t>Gómez Baena, Guadalupe</t>
  </si>
  <si>
    <t>González Ballester, David</t>
  </si>
  <si>
    <t>Jorrín Novo, Jesús V.</t>
  </si>
  <si>
    <t>Jurado Carpio, Juan</t>
  </si>
  <si>
    <t>Química y Biotecnología de los Alimentos</t>
  </si>
  <si>
    <t>Llamas Azúa, Ángel</t>
  </si>
  <si>
    <t>Regulación del Metabolismo</t>
  </si>
  <si>
    <t>López Lozano, Francisco Ant.</t>
  </si>
  <si>
    <t>Toxicología Molecular y Celular</t>
  </si>
  <si>
    <t>Luque Almagro, Víctor M.</t>
  </si>
  <si>
    <t>Toxicología Molecular y Celular (Inglés)</t>
  </si>
  <si>
    <t>Maldonado Alconada, Ana M.</t>
  </si>
  <si>
    <t>Michán Doña, Carmen M.</t>
  </si>
  <si>
    <t>Moreno Vivián, Conrado</t>
  </si>
  <si>
    <t>Moyano Cañete, Enriqueta</t>
  </si>
  <si>
    <t>Muñoz Blanco, Juan</t>
  </si>
  <si>
    <t>Muñoz Marín, M. Carmen</t>
  </si>
  <si>
    <t>Muñoz Triviño, Marina</t>
  </si>
  <si>
    <t>Olaya Abril, Alfonso</t>
  </si>
  <si>
    <t>Padilla Peña, Carmen Alicia</t>
  </si>
  <si>
    <t>Prieto Álamo, María J.</t>
  </si>
  <si>
    <t>Requejo Aguilar, Raquel</t>
  </si>
  <si>
    <t>Rodríguez Franco, Antonio</t>
  </si>
  <si>
    <t>Rodríguez Ortega, Man. J.</t>
  </si>
  <si>
    <t>Roldán Ruiz, M.Dolores</t>
  </si>
  <si>
    <t>Romero Ruiz, Antonio</t>
  </si>
  <si>
    <t>Sanz Luque, Emanuel</t>
  </si>
  <si>
    <t>Tasset Cuevas, Inmaculada</t>
  </si>
  <si>
    <t>Tejada Jiménez, Manuel</t>
  </si>
  <si>
    <t>Tienda Parrilla, Marta</t>
  </si>
  <si>
    <t>Torres Porras, María Jesús</t>
  </si>
  <si>
    <t>Requerimientos laboratorio</t>
  </si>
  <si>
    <t>labpracticasbbm@uco.es</t>
  </si>
  <si>
    <t xml:space="preserve">Bioinformática </t>
  </si>
  <si>
    <t>Biotecnología Forestal (Inglés)</t>
  </si>
  <si>
    <t>Operaciones Laboratorio Biotecnol.</t>
  </si>
  <si>
    <t>Principios Genómica Estructural y Funcional</t>
  </si>
  <si>
    <t>Prácticas en empresas biotecnológicas</t>
  </si>
  <si>
    <t>Barbudo Lunar, Marina</t>
  </si>
  <si>
    <t>Becerra Mora, Diego</t>
  </si>
  <si>
    <t>Castillejo Sánchez, M.Ang./PTU</t>
  </si>
  <si>
    <t>Molina Hidalgo, Fco. J.</t>
  </si>
  <si>
    <t>Ortiz Alcántara, Ángel</t>
  </si>
  <si>
    <t>Pescuezo Castillo, Cristina</t>
  </si>
  <si>
    <t>I. Osuna/Plaza PAD 1</t>
  </si>
  <si>
    <t>R. González/Plaza PAD 2</t>
  </si>
  <si>
    <t>Pezzopane, Rafaela Rocha</t>
  </si>
  <si>
    <t>Calatrava Porras, M. Victoria</t>
  </si>
  <si>
    <t>M._Agroalimentación</t>
  </si>
  <si>
    <t>M._Biotecnología</t>
  </si>
  <si>
    <t>G._Ing_Agroalim_M_Rural_Men_Biotec</t>
  </si>
  <si>
    <t>G._Ing_Agroalim_M_Rural</t>
  </si>
  <si>
    <t>M._Ingeniero_de_Montes</t>
  </si>
  <si>
    <t>M._Investigación_Biomédica_Translacional</t>
  </si>
  <si>
    <t>M._Nutrición_Humana</t>
  </si>
  <si>
    <t>M._Transversales</t>
  </si>
  <si>
    <t>Cualquiera de primer ciclo</t>
  </si>
  <si>
    <t>Cualquiera de segundo ciclo</t>
  </si>
  <si>
    <t>G._Biología</t>
  </si>
  <si>
    <t>M._Bioeconomía_Circular_y_Sostenibilidad</t>
  </si>
  <si>
    <t>Bioquímica 1. Bioquímica Estructural y Enzimología</t>
  </si>
  <si>
    <t>Bioquímica 1. Bioquímica Estructural y Enzimología (inglés)</t>
  </si>
  <si>
    <t>Bioquímica 2. Bioquímica Metabólica</t>
  </si>
  <si>
    <t>Bioquímica 2. Bioquímica Metabólica (inglés)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</si>
</sst>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h\ &quot;h, &quot;mm\ &quot;min&quot;"/>
  </numFmts>
  <fonts count="2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6"/>
      <color theme="4" tint="-0.499984740745262"/>
      <name val="Aptos Narrow"/>
      <family val="2"/>
      <scheme val="minor"/>
    </font>
    <font>
      <b/>
      <sz val="12"/>
      <color theme="4" tint="-0.499984740745262"/>
      <name val="Aptos Narrow"/>
      <family val="2"/>
      <scheme val="minor"/>
    </font>
    <font>
      <sz val="2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trike/>
      <sz val="11"/>
      <color theme="1"/>
      <name val="Aptos Narrow"/>
      <family val="2"/>
      <scheme val="minor"/>
    </font>
    <font>
      <b/>
      <sz val="14"/>
      <color theme="3" tint="0.249977111117893"/>
      <name val="Aptos Narrow"/>
      <family val="2"/>
      <scheme val="minor"/>
    </font>
    <font>
      <b/>
      <sz val="16"/>
      <color theme="3" tint="0.249977111117893"/>
      <name val="Aptos Narrow"/>
      <family val="2"/>
      <scheme val="minor"/>
    </font>
    <font>
      <sz val="12"/>
      <color theme="3" tint="0.249977111117893"/>
      <name val="Aptos Narrow"/>
      <family val="2"/>
      <scheme val="minor"/>
    </font>
    <font>
      <sz val="11"/>
      <color theme="3" tint="0.249977111117893"/>
      <name val="Aptos Narrow"/>
      <family val="2"/>
      <scheme val="minor"/>
    </font>
    <font>
      <b/>
      <sz val="20"/>
      <color theme="3" tint="0.249977111117893"/>
      <name val="Aptos Narrow"/>
      <family val="2"/>
      <scheme val="minor"/>
    </font>
    <font>
      <sz val="20"/>
      <color theme="3" tint="0.249977111117893"/>
      <name val="Aptos Narrow"/>
      <family val="2"/>
      <scheme val="minor"/>
    </font>
    <font>
      <sz val="12"/>
      <name val="Aptos Narrow"/>
      <family val="2"/>
      <scheme val="minor"/>
    </font>
    <font>
      <b/>
      <strike/>
      <sz val="11"/>
      <color theme="1"/>
      <name val="Aptos Narrow"/>
      <family val="2"/>
      <scheme val="minor"/>
    </font>
    <font>
      <b/>
      <strike/>
      <sz val="11"/>
      <color theme="3" tint="0.249977111117893"/>
      <name val="Aptos Narrow"/>
      <family val="2"/>
      <scheme val="minor"/>
    </font>
    <font>
      <b/>
      <sz val="18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center"/>
      <protection hidden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hidden="1"/>
    </xf>
    <xf numFmtId="0" fontId="6" fillId="0" borderId="0" xfId="0" applyFont="1" applyAlignment="1">
      <alignment horizontal="left"/>
    </xf>
    <xf numFmtId="0" fontId="1" fillId="0" borderId="0" xfId="0" applyFont="1"/>
    <xf numFmtId="0" fontId="0" fillId="0" borderId="0" xfId="0" applyProtection="1">
      <protection locked="0"/>
    </xf>
    <xf numFmtId="0" fontId="0" fillId="2" borderId="0" xfId="0" applyFill="1" applyAlignment="1" applyProtection="1">
      <alignment horizontal="center"/>
      <protection hidden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 applyProtection="1">
      <alignment horizontal="center" vertical="center"/>
      <protection hidden="1"/>
    </xf>
    <xf numFmtId="0" fontId="0" fillId="3" borderId="0" xfId="0" applyFill="1"/>
    <xf numFmtId="0" fontId="1" fillId="3" borderId="0" xfId="0" applyFont="1" applyFill="1"/>
    <xf numFmtId="0" fontId="0" fillId="0" borderId="0" xfId="0" applyAlignment="1">
      <alignment horizontal="left" indent="1"/>
    </xf>
    <xf numFmtId="0" fontId="16" fillId="0" borderId="2" xfId="0" applyFont="1" applyBorder="1"/>
    <xf numFmtId="0" fontId="0" fillId="0" borderId="2" xfId="0" applyBorder="1"/>
    <xf numFmtId="0" fontId="16" fillId="0" borderId="3" xfId="0" applyFont="1" applyBorder="1"/>
    <xf numFmtId="0" fontId="0" fillId="0" borderId="3" xfId="0" applyBorder="1"/>
    <xf numFmtId="0" fontId="0" fillId="0" borderId="4" xfId="0" applyBorder="1"/>
    <xf numFmtId="0" fontId="16" fillId="0" borderId="5" xfId="0" applyFont="1" applyBorder="1"/>
    <xf numFmtId="0" fontId="16" fillId="0" borderId="0" xfId="0" applyFont="1"/>
    <xf numFmtId="0" fontId="17" fillId="0" borderId="0" xfId="0" applyFont="1"/>
    <xf numFmtId="0" fontId="9" fillId="0" borderId="0" xfId="0" applyFont="1" applyAlignment="1">
      <alignment horizontal="left" indent="1"/>
    </xf>
    <xf numFmtId="0" fontId="0" fillId="0" borderId="6" xfId="0" applyBorder="1"/>
    <xf numFmtId="0" fontId="0" fillId="4" borderId="6" xfId="0" applyFill="1" applyBorder="1"/>
    <xf numFmtId="0" fontId="0" fillId="0" borderId="1" xfId="0" applyBorder="1"/>
    <xf numFmtId="0" fontId="9" fillId="0" borderId="6" xfId="0" applyFont="1" applyBorder="1"/>
    <xf numFmtId="0" fontId="3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5" fillId="0" borderId="0" xfId="0" applyFont="1" applyAlignment="1" applyProtection="1">
      <alignment horizontal="left"/>
      <protection hidden="1"/>
    </xf>
    <xf numFmtId="0" fontId="6" fillId="0" borderId="0" xfId="0" applyFont="1" applyAlignment="1" applyProtection="1">
      <alignment horizontal="left"/>
      <protection hidden="1"/>
    </xf>
    <xf numFmtId="0" fontId="1" fillId="3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left"/>
      <protection hidden="1"/>
    </xf>
    <xf numFmtId="0" fontId="18" fillId="0" borderId="6" xfId="0" applyFont="1" applyBorder="1"/>
    <xf numFmtId="0" fontId="0" fillId="0" borderId="7" xfId="0" applyBorder="1" applyProtection="1">
      <protection locked="0"/>
    </xf>
    <xf numFmtId="14" fontId="0" fillId="0" borderId="7" xfId="0" applyNumberFormat="1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center"/>
      <protection locked="0"/>
    </xf>
    <xf numFmtId="20" fontId="0" fillId="0" borderId="7" xfId="0" applyNumberFormat="1" applyBorder="1" applyAlignment="1" applyProtection="1">
      <alignment horizontal="center"/>
      <protection locked="0"/>
    </xf>
    <xf numFmtId="14" fontId="0" fillId="2" borderId="7" xfId="0" applyNumberFormat="1" applyFill="1" applyBorder="1" applyAlignment="1" applyProtection="1">
      <alignment horizontal="left"/>
      <protection hidden="1"/>
    </xf>
    <xf numFmtId="165" fontId="0" fillId="2" borderId="7" xfId="0" applyNumberFormat="1" applyFill="1" applyBorder="1" applyAlignment="1" applyProtection="1">
      <alignment horizontal="center"/>
      <protection hidden="1"/>
    </xf>
    <xf numFmtId="0" fontId="4" fillId="0" borderId="0" xfId="0" applyFont="1" applyAlignment="1">
      <alignment horizontal="left"/>
    </xf>
    <xf numFmtId="0" fontId="20" fillId="0" borderId="0" xfId="0" applyFont="1"/>
    <xf numFmtId="0" fontId="19" fillId="0" borderId="8" xfId="1" applyFont="1" applyBorder="1" applyAlignment="1" applyProtection="1">
      <alignment horizontal="left"/>
      <protection locked="0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right"/>
    </xf>
  </cellXfs>
  <cellStyles count="2">
    <cellStyle name="Hipervínculo" xfId="1" builtinId="8"/>
    <cellStyle name="Normal" xfId="0" builtinId="0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alignment horizontal="left" vertical="bottom" textRotation="0" wrapText="0" indent="1" justifyLastLine="0" shrinkToFit="0" readingOrder="0"/>
    </dxf>
    <dxf>
      <alignment horizontal="left" vertical="bottom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alignment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819A535-C237-4880-B684-785F3B0C2BED}" name="G._Biología" displayName="G._Biología" ref="B1:B10" totalsRowShown="0" headerRowDxfId="47" dataDxfId="46">
  <autoFilter ref="B1:B10" xr:uid="{E819A535-C237-4880-B684-785F3B0C2BED}"/>
  <tableColumns count="1">
    <tableColumn id="1" xr3:uid="{A87CEFA8-F5B4-4BD2-B6AC-259AA831DE37}" name="G._Biología" dataDxfId="45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BED1F66-525E-4CDE-BC0D-166DC45644DE}" name="G._Ing_Agroalim_M_Rural" displayName="G._Ing_Agroalim_M_Rural" ref="K1:K2" totalsRowShown="0" headerRowDxfId="23">
  <autoFilter ref="K1:K2" xr:uid="{8BED1F66-525E-4CDE-BC0D-166DC45644DE}"/>
  <tableColumns count="1">
    <tableColumn id="1" xr3:uid="{1EBC15EB-21D5-4588-B8A2-B6C5E12A8C9B}" name="G._Ing_Agroalim_M_Rural"/>
  </tableColumns>
  <tableStyleInfo name="TableStyleLight14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750FDD7-7740-49FC-AAA0-5463E2F76772}" name="G._Ing_Agroalim_M_Rural_Men_Biotec" displayName="G._Ing_Agroalim_M_Rural_Men_Biotec" ref="L1:L6" totalsRowShown="0" headerRowDxfId="22" dataDxfId="21">
  <autoFilter ref="L1:L6" xr:uid="{A750FDD7-7740-49FC-AAA0-5463E2F76772}"/>
  <tableColumns count="1">
    <tableColumn id="1" xr3:uid="{798F565C-D524-4E7C-9CAA-E1E0DF447A18}" name="G._Ing_Agroalim_M_Rural_Men_Biotec" dataDxfId="20"/>
  </tableColumns>
  <tableStyleInfo name="TableStyleLight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ACA6ABA-DA9D-4359-B916-F04107F95CC9}" name="G._Química" displayName="G._Química" ref="N1:N5" totalsRowShown="0" headerRowDxfId="19" dataDxfId="18">
  <autoFilter ref="N1:N5" xr:uid="{0ACA6ABA-DA9D-4359-B916-F04107F95CC9}"/>
  <tableColumns count="1">
    <tableColumn id="1" xr3:uid="{4BBEE755-0915-4C2D-AF72-86BD088EF2FD}" name="G._Química" dataDxfId="17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96C3E4B-F0E0-43FA-A807-124029E92978}" name="G._Veterinaria" displayName="G._Veterinaria" ref="O1:O8" totalsRowShown="0" headerRowDxfId="16" dataDxfId="15">
  <autoFilter ref="O1:O8" xr:uid="{296C3E4B-F0E0-43FA-A807-124029E92978}"/>
  <tableColumns count="1">
    <tableColumn id="1" xr3:uid="{8041396A-E34F-4A92-B677-E8E55AB2FB85}" name="G._Veterinaria" dataDxfId="14"/>
  </tableColumns>
  <tableStyleInfo name="TableStyleLight13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E26774A-371C-4EAB-91A7-B02FFBB09F27}" name="M._Agroalimentación" displayName="M._Agroalimentación" ref="Q1:Q2" totalsRowShown="0" headerRowDxfId="13">
  <autoFilter ref="Q1:Q2" xr:uid="{4E26774A-371C-4EAB-91A7-B02FFBB09F27}"/>
  <tableColumns count="1">
    <tableColumn id="1" xr3:uid="{734033D4-7851-4333-80FD-15BC9B57543D}" name="M._Agroalimentación"/>
  </tableColumns>
  <tableStyleInfo name="TableStyleLight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26CD73C-EED1-4A3C-8EC1-FAB23A9AE09E}" name="M._Biotecnología" displayName="M._Biotecnología" ref="R1:R10" totalsRowShown="0" headerRowDxfId="12" dataDxfId="11">
  <autoFilter ref="R1:R10" xr:uid="{B26CD73C-EED1-4A3C-8EC1-FAB23A9AE09E}"/>
  <tableColumns count="1">
    <tableColumn id="1" xr3:uid="{29A0E774-3B3C-41B3-80B3-A75DF4DEBD4D}" name="M._Biotecnología" dataDxfId="10"/>
  </tableColumns>
  <tableStyleInfo name="TableStyleLight1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CE60387-CC89-4EBD-83AE-F4ED79C12EBE}" name="M._Ingeniero_de_Montes" displayName="M._Ingeniero_de_Montes" ref="S1:S2" totalsRowShown="0" headerRowDxfId="9">
  <autoFilter ref="S1:S2" xr:uid="{3CE60387-CC89-4EBD-83AE-F4ED79C12EBE}"/>
  <tableColumns count="1">
    <tableColumn id="1" xr3:uid="{0B39E94E-7E0C-40F3-932C-373581B845DC}" name="M._Ingeniero_de_Montes"/>
  </tableColumns>
  <tableStyleInfo name="TableStyleLight1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1B4EAE3-772D-46B1-A289-D9A09AA189C6}" name="M._Investigación_Biomédica_Translacional" displayName="M._Investigación_Biomédica_Translacional" ref="T1:T6" totalsRowShown="0" headerRowDxfId="8">
  <autoFilter ref="T1:T6" xr:uid="{31B4EAE3-772D-46B1-A289-D9A09AA189C6}"/>
  <tableColumns count="1">
    <tableColumn id="1" xr3:uid="{ED9DAFA5-0EEF-4C44-9662-5413C9997B7F}" name="M._Investigación_Biomédica_Translacional"/>
  </tableColumns>
  <tableStyleInfo name="TableStyleLight14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6C8DEE9-0A99-41E1-94CB-E4C3937666B7}" name="M._Nutrición_Humana" displayName="M._Nutrición_Humana" ref="U1:U2" totalsRowShown="0" headerRowDxfId="7">
  <autoFilter ref="U1:U2" xr:uid="{86C8DEE9-0A99-41E1-94CB-E4C3937666B7}"/>
  <tableColumns count="1">
    <tableColumn id="1" xr3:uid="{9E016BC3-70DE-4977-A101-29E8087FD60D}" name="M._Nutrición_Humana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9DA8AF5-B745-4FD2-AA60-5CB43331404B}" name="M._Transversales" displayName="M._Transversales" ref="V1:V2" totalsRowShown="0" headerRowDxfId="6">
  <autoFilter ref="V1:V2" xr:uid="{09DA8AF5-B745-4FD2-AA60-5CB43331404B}"/>
  <tableColumns count="1">
    <tableColumn id="1" xr3:uid="{B3AE555D-76AE-442A-8DD2-510EC85D5FAB}" name="M._Transversales"/>
  </tableColumns>
  <tableStyleInfo name="TableStyleMedium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10147679-8EF9-4EE8-878B-F3477B352EE9}" name="G._Biotecnología" displayName="G._Biotecnología" ref="D1:D12" totalsRowShown="0" headerRowDxfId="44" dataDxfId="43">
  <autoFilter ref="D1:D12" xr:uid="{10147679-8EF9-4EE8-878B-F3477B352EE9}"/>
  <tableColumns count="1">
    <tableColumn id="1" xr3:uid="{82B4C354-9852-48D5-9B93-BDC98C9A7ADB}" name="G._Biotecnología" dataDxfId="42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85A98FB-9729-4BC3-8CBE-EEC99FC15C5D}" name="Titulación" displayName="Titulación" ref="A1:A22" totalsRowShown="0" headerRowDxfId="5" dataDxfId="4">
  <autoFilter ref="A1:A22" xr:uid="{A85A98FB-9729-4BC3-8CBE-EEC99FC15C5D}"/>
  <tableColumns count="1">
    <tableColumn id="1" xr3:uid="{34EAE1D1-B010-4B85-B98B-F6209588BEFB}" name="Titulación" dataDxfId="3"/>
  </tableColumns>
  <tableStyleInfo name="TableStyleMedium6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31140B1-F321-4D1B-A722-994EBFDBF24D}" name="M._Bioeconomía_Circular_y_Sostenibilidad" displayName="M._Bioeconomía_Circular_y_Sostenibilidad" ref="P1:P4" totalsRowShown="0" headerRowDxfId="2" dataDxfId="1">
  <autoFilter ref="P1:P4" xr:uid="{031140B1-F321-4D1B-A722-994EBFDBF24D}"/>
  <tableColumns count="1">
    <tableColumn id="1" xr3:uid="{6E2CF8A1-8224-465C-9799-1498C24FBC14}" name="M._Bioeconomía_Circular_y_Sostenibilidad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9D077F3-DBB5-4558-A370-FC62DBD11F91}" name="G._C.C.A.A." displayName="G._C.C.A.A." ref="E1:E4" totalsRowShown="0" headerRowDxfId="41" dataDxfId="40">
  <autoFilter ref="E1:E4" xr:uid="{39D077F3-DBB5-4558-A370-FC62DBD11F91}"/>
  <tableColumns count="1">
    <tableColumn id="1" xr3:uid="{EAF806C2-12DD-4269-A28B-0366814FF99C}" name="G._C.C.A.A." dataDxfId="39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71B5264C-5AD4-4F69-AC01-4AAB4B8C5779}" name="G._CYTA" displayName="G._CYTA" ref="F1:F5" totalsRowShown="0" headerRowDxfId="38" dataDxfId="37">
  <autoFilter ref="F1:F5" xr:uid="{71B5264C-5AD4-4F69-AC01-4AAB4B8C5779}"/>
  <tableColumns count="1">
    <tableColumn id="1" xr3:uid="{5CC6B1F8-A4CB-4A9B-9D4E-EB67E285372C}" name="G._CYTA" dataDxfId="3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FE2DB4AA-4334-4E6A-9CB3-D7A39DD21942}" name="G._Enología_Ing.Agr_Mrural" displayName="G._Enología_Ing.Agr_Mrural" ref="H1:H7" totalsRowShown="0" headerRowDxfId="35" dataDxfId="34">
  <autoFilter ref="H1:H7" xr:uid="{FE2DB4AA-4334-4E6A-9CB3-D7A39DD21942}"/>
  <tableColumns count="1">
    <tableColumn id="1" xr3:uid="{86F2E3FE-A70A-4D6A-973D-DD82D8248852}" name="G._Enología_Ing.Agr_Mrural" dataDxfId="3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3AF336E-6C3E-4D8F-B380-40353F76B8BD}" name="G._Forestal" displayName="G._Forestal" ref="J1:J5" totalsRowShown="0" headerRowDxfId="32" dataDxfId="31">
  <autoFilter ref="J1:J5" xr:uid="{43AF336E-6C3E-4D8F-B380-40353F76B8BD}"/>
  <tableColumns count="1">
    <tableColumn id="1" xr3:uid="{0472D9EA-CC1B-4BBC-88BB-063D9B05379F}" name="G._Forestal" dataDxfId="3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94BD4D2A-BF35-4E30-BAB3-4DD4C5AE3C9D}" name="Profesor" displayName="Profesor" ref="AA1:AA51" totalsRowShown="0" dataDxfId="29">
  <autoFilter ref="AA1:AA51" xr:uid="{94BD4D2A-BF35-4E30-BAB3-4DD4C5AE3C9D}"/>
  <tableColumns count="1">
    <tableColumn id="1" xr3:uid="{2BFF016C-2254-40C7-99CB-9109EF67F50A}" name="Profesor" dataDxfId="28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E7F04C6-839C-4B1D-B2CA-586B3978F6AB}" name="Laboratorio" displayName="Laboratorio" ref="AB1:AB9" totalsRowShown="0" headerRowDxfId="27">
  <autoFilter ref="AB1:AB9" xr:uid="{0E7F04C6-839C-4B1D-B2CA-586B3978F6AB}"/>
  <tableColumns count="1">
    <tableColumn id="1" xr3:uid="{7890BCF9-81A3-4EA1-82C0-D716509B27E7}" name="Laboratorio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A222F9-A1A6-4CE5-BD91-A6408AB09B42}" name="G._Bioquímica" displayName="G._Bioquímica" ref="C1:C30" totalsRowShown="0" headerRowDxfId="26" dataDxfId="25">
  <autoFilter ref="C1:C30" xr:uid="{00A222F9-A1A6-4CE5-BD91-A6408AB09B42}"/>
  <tableColumns count="1">
    <tableColumn id="1" xr3:uid="{357C7700-65B9-4AD9-B76D-F538CB06B299}" name="G._Bioquímica" dataDxfId="24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" Type="http://schemas.openxmlformats.org/officeDocument/2006/relationships/table" Target="../tables/table3.xml"/><Relationship Id="rId21" Type="http://schemas.openxmlformats.org/officeDocument/2006/relationships/table" Target="../tables/table21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69850-C1DD-4A2F-96BC-48087DEC603B}">
  <sheetPr codeName="Hoja2"/>
  <dimension ref="A1:P50"/>
  <sheetViews>
    <sheetView showGridLines="0" tabSelected="1" zoomScale="90" zoomScaleNormal="90" workbookViewId="0">
      <pane ySplit="6" topLeftCell="A7" activePane="bottomLeft" state="frozen"/>
      <selection pane="bottomLeft" activeCell="F16" sqref="F16"/>
    </sheetView>
  </sheetViews>
  <sheetFormatPr baseColWidth="10" defaultColWidth="0" defaultRowHeight="15" x14ac:dyDescent="0.25"/>
  <cols>
    <col min="1" max="1" width="22.28515625" customWidth="1"/>
    <col min="2" max="2" width="28" customWidth="1"/>
    <col min="3" max="3" width="21.28515625" customWidth="1"/>
    <col min="4" max="4" width="13.7109375" style="4" customWidth="1"/>
    <col min="5" max="5" width="11.28515625" style="4" customWidth="1"/>
    <col min="6" max="6" width="12.42578125" style="4" customWidth="1"/>
    <col min="7" max="7" width="17" customWidth="1"/>
    <col min="8" max="8" width="14.5703125" customWidth="1"/>
    <col min="9" max="10" width="13.7109375" customWidth="1"/>
    <col min="11" max="11" width="13.7109375" style="46" customWidth="1"/>
    <col min="12" max="12" width="12.42578125" style="13" customWidth="1"/>
    <col min="13" max="13" width="4.5703125" customWidth="1"/>
    <col min="14" max="15" width="9.140625" hidden="1" customWidth="1"/>
    <col min="16" max="16" width="13.7109375" hidden="1" customWidth="1"/>
    <col min="17" max="16384" width="9.140625" hidden="1"/>
  </cols>
  <sheetData>
    <row r="1" spans="1:16" s="1" customFormat="1" ht="21" x14ac:dyDescent="0.35">
      <c r="A1" s="15" t="s">
        <v>0</v>
      </c>
      <c r="B1" s="16"/>
      <c r="C1" s="16"/>
      <c r="D1" s="2"/>
      <c r="I1" s="16"/>
      <c r="K1" s="41"/>
      <c r="L1" s="3"/>
    </row>
    <row r="2" spans="1:16" ht="15.75" x14ac:dyDescent="0.25">
      <c r="A2" s="17" t="s">
        <v>3</v>
      </c>
      <c r="B2" s="18"/>
      <c r="C2" s="18"/>
      <c r="F2" s="5"/>
      <c r="K2" s="42"/>
      <c r="L2" s="6"/>
    </row>
    <row r="3" spans="1:16" ht="24" x14ac:dyDescent="0.4">
      <c r="A3" s="17"/>
      <c r="B3" s="18"/>
      <c r="C3" s="18"/>
      <c r="E3" s="56" t="s">
        <v>151</v>
      </c>
      <c r="F3" s="57"/>
      <c r="G3" s="58"/>
      <c r="I3" s="55"/>
      <c r="K3" s="42"/>
      <c r="L3" s="6"/>
    </row>
    <row r="4" spans="1:16" s="7" customFormat="1" ht="26.25" x14ac:dyDescent="0.4">
      <c r="A4" s="19" t="s">
        <v>4</v>
      </c>
      <c r="B4" s="20"/>
      <c r="C4" s="20"/>
      <c r="D4" s="8"/>
      <c r="E4" s="54" t="s">
        <v>1</v>
      </c>
      <c r="F4" s="2"/>
      <c r="G4" s="59" t="s">
        <v>2</v>
      </c>
      <c r="K4" s="43"/>
      <c r="L4" s="9"/>
    </row>
    <row r="5" spans="1:16" ht="26.25" x14ac:dyDescent="0.4">
      <c r="K5" s="44" t="s">
        <v>5</v>
      </c>
      <c r="L5" s="10" t="s">
        <v>5</v>
      </c>
      <c r="M5" s="7"/>
    </row>
    <row r="6" spans="1:16" s="25" customFormat="1" ht="30" x14ac:dyDescent="0.4">
      <c r="A6" s="21" t="s">
        <v>6</v>
      </c>
      <c r="B6" s="21" t="s">
        <v>7</v>
      </c>
      <c r="C6" s="21" t="s">
        <v>8</v>
      </c>
      <c r="D6" s="22" t="s">
        <v>9</v>
      </c>
      <c r="E6" s="22" t="s">
        <v>11</v>
      </c>
      <c r="F6" s="22" t="s">
        <v>12</v>
      </c>
      <c r="G6" s="21" t="s">
        <v>14</v>
      </c>
      <c r="H6" s="23" t="s">
        <v>150</v>
      </c>
      <c r="I6" s="23" t="s">
        <v>15</v>
      </c>
      <c r="J6" s="23" t="s">
        <v>16</v>
      </c>
      <c r="K6" s="45" t="s">
        <v>10</v>
      </c>
      <c r="L6" s="24" t="s">
        <v>13</v>
      </c>
      <c r="M6" s="7"/>
      <c r="P6" s="26"/>
    </row>
    <row r="7" spans="1:16" s="12" customFormat="1" x14ac:dyDescent="0.25">
      <c r="A7" s="48"/>
      <c r="B7" s="48"/>
      <c r="C7" s="48"/>
      <c r="D7" s="49"/>
      <c r="E7" s="50"/>
      <c r="F7" s="51"/>
      <c r="G7" s="48"/>
      <c r="H7" s="48"/>
      <c r="I7" s="48"/>
      <c r="J7" s="48"/>
      <c r="K7" s="52" t="str">
        <f>IF(D7="","",TEXT(D7,"dddd"))</f>
        <v/>
      </c>
      <c r="L7" s="53" t="str">
        <f>IF((COUNTA(E7:F7)=2),F7-E7,"")</f>
        <v/>
      </c>
    </row>
    <row r="8" spans="1:16" s="12" customFormat="1" x14ac:dyDescent="0.25">
      <c r="A8" s="48"/>
      <c r="B8" s="48"/>
      <c r="C8" s="48"/>
      <c r="D8" s="49"/>
      <c r="E8" s="50"/>
      <c r="F8" s="50"/>
      <c r="G8" s="48"/>
      <c r="H8" s="48"/>
      <c r="I8" s="48"/>
      <c r="J8" s="48"/>
      <c r="K8" s="52" t="str">
        <f>IF(D8="","",TEXT(D8,"dddd"))</f>
        <v/>
      </c>
      <c r="L8" s="53" t="str">
        <f t="shared" ref="L8:L10" si="0">IF((COUNTA(E8:F8)=2),F8-E8,"")</f>
        <v/>
      </c>
    </row>
    <row r="9" spans="1:16" s="12" customFormat="1" x14ac:dyDescent="0.25">
      <c r="A9" s="48"/>
      <c r="B9" s="48"/>
      <c r="C9" s="48"/>
      <c r="D9" s="49"/>
      <c r="E9" s="50"/>
      <c r="F9" s="50"/>
      <c r="G9" s="48"/>
      <c r="H9" s="48"/>
      <c r="I9" s="48"/>
      <c r="J9" s="48"/>
      <c r="K9" s="52" t="str">
        <f t="shared" ref="K9:K10" si="1">IF(D9="","",TEXT(D9,"dddd"))</f>
        <v/>
      </c>
      <c r="L9" s="53" t="str">
        <f t="shared" si="0"/>
        <v/>
      </c>
    </row>
    <row r="10" spans="1:16" s="12" customFormat="1" x14ac:dyDescent="0.25">
      <c r="A10" s="48"/>
      <c r="B10" s="48"/>
      <c r="C10" s="48"/>
      <c r="D10" s="49"/>
      <c r="E10" s="50"/>
      <c r="F10" s="50"/>
      <c r="G10" s="48"/>
      <c r="H10" s="48"/>
      <c r="I10" s="48"/>
      <c r="J10" s="48"/>
      <c r="K10" s="52" t="str">
        <f t="shared" si="1"/>
        <v/>
      </c>
      <c r="L10" s="53" t="str">
        <f t="shared" si="0"/>
        <v/>
      </c>
    </row>
    <row r="11" spans="1:16" s="12" customFormat="1" x14ac:dyDescent="0.25">
      <c r="A11" s="48"/>
      <c r="B11" s="48"/>
      <c r="C11" s="48"/>
      <c r="D11" s="49"/>
      <c r="E11" s="50"/>
      <c r="F11" s="50"/>
      <c r="G11" s="48"/>
      <c r="H11" s="48"/>
      <c r="I11" s="48"/>
      <c r="J11" s="48"/>
      <c r="K11" s="52" t="str">
        <f t="shared" ref="K11:K50" si="2">IF(D11="","",TEXT(D11,"dddd"))</f>
        <v/>
      </c>
      <c r="L11" s="53" t="str">
        <f t="shared" ref="L11:L50" si="3">IF((COUNTA(E11:F11)=2),F11-E11,"")</f>
        <v/>
      </c>
    </row>
    <row r="12" spans="1:16" s="12" customFormat="1" x14ac:dyDescent="0.25">
      <c r="A12" s="48"/>
      <c r="B12" s="48"/>
      <c r="C12" s="48"/>
      <c r="D12" s="49"/>
      <c r="E12" s="50"/>
      <c r="F12" s="50"/>
      <c r="G12" s="48"/>
      <c r="H12" s="48"/>
      <c r="I12" s="48"/>
      <c r="J12" s="48"/>
      <c r="K12" s="52" t="str">
        <f t="shared" si="2"/>
        <v/>
      </c>
      <c r="L12" s="53" t="str">
        <f t="shared" si="3"/>
        <v/>
      </c>
    </row>
    <row r="13" spans="1:16" s="12" customFormat="1" x14ac:dyDescent="0.25">
      <c r="A13" s="48"/>
      <c r="B13" s="48"/>
      <c r="C13" s="48"/>
      <c r="D13" s="49"/>
      <c r="E13" s="50"/>
      <c r="F13" s="50"/>
      <c r="G13" s="48"/>
      <c r="H13" s="48"/>
      <c r="I13" s="48"/>
      <c r="J13" s="48"/>
      <c r="K13" s="52" t="str">
        <f t="shared" si="2"/>
        <v/>
      </c>
      <c r="L13" s="53" t="str">
        <f t="shared" si="3"/>
        <v/>
      </c>
    </row>
    <row r="14" spans="1:16" s="12" customFormat="1" x14ac:dyDescent="0.25">
      <c r="A14" s="48"/>
      <c r="B14" s="48"/>
      <c r="C14" s="48"/>
      <c r="D14" s="49"/>
      <c r="E14" s="50"/>
      <c r="F14" s="50"/>
      <c r="G14" s="48"/>
      <c r="H14" s="48"/>
      <c r="I14" s="48"/>
      <c r="J14" s="48"/>
      <c r="K14" s="52" t="str">
        <f t="shared" si="2"/>
        <v/>
      </c>
      <c r="L14" s="53" t="str">
        <f t="shared" si="3"/>
        <v/>
      </c>
    </row>
    <row r="15" spans="1:16" s="12" customFormat="1" x14ac:dyDescent="0.25">
      <c r="A15" s="48"/>
      <c r="B15" s="48"/>
      <c r="C15" s="48"/>
      <c r="D15" s="49"/>
      <c r="E15" s="50"/>
      <c r="F15" s="50"/>
      <c r="G15" s="48"/>
      <c r="H15" s="48"/>
      <c r="I15" s="48"/>
      <c r="J15" s="48"/>
      <c r="K15" s="52" t="str">
        <f t="shared" si="2"/>
        <v/>
      </c>
      <c r="L15" s="53" t="str">
        <f t="shared" si="3"/>
        <v/>
      </c>
    </row>
    <row r="16" spans="1:16" s="12" customFormat="1" x14ac:dyDescent="0.25">
      <c r="A16" s="48"/>
      <c r="B16" s="48"/>
      <c r="C16" s="48"/>
      <c r="D16" s="49"/>
      <c r="E16" s="50"/>
      <c r="F16" s="50"/>
      <c r="G16" s="48"/>
      <c r="H16" s="48"/>
      <c r="I16" s="48"/>
      <c r="J16" s="48"/>
      <c r="K16" s="52" t="str">
        <f t="shared" si="2"/>
        <v/>
      </c>
      <c r="L16" s="53" t="str">
        <f t="shared" si="3"/>
        <v/>
      </c>
    </row>
    <row r="17" spans="1:12" s="12" customFormat="1" x14ac:dyDescent="0.25">
      <c r="A17" s="48"/>
      <c r="B17" s="48"/>
      <c r="C17" s="48"/>
      <c r="D17" s="49"/>
      <c r="E17" s="50"/>
      <c r="F17" s="50"/>
      <c r="G17" s="48"/>
      <c r="H17" s="48"/>
      <c r="I17" s="48"/>
      <c r="J17" s="48"/>
      <c r="K17" s="52" t="str">
        <f t="shared" si="2"/>
        <v/>
      </c>
      <c r="L17" s="53" t="str">
        <f t="shared" si="3"/>
        <v/>
      </c>
    </row>
    <row r="18" spans="1:12" s="12" customFormat="1" x14ac:dyDescent="0.25">
      <c r="A18" s="48"/>
      <c r="B18" s="48"/>
      <c r="C18" s="48"/>
      <c r="D18" s="49"/>
      <c r="E18" s="50"/>
      <c r="F18" s="50"/>
      <c r="G18" s="48"/>
      <c r="H18" s="48"/>
      <c r="I18" s="48"/>
      <c r="J18" s="48"/>
      <c r="K18" s="52" t="str">
        <f t="shared" si="2"/>
        <v/>
      </c>
      <c r="L18" s="53" t="str">
        <f t="shared" si="3"/>
        <v/>
      </c>
    </row>
    <row r="19" spans="1:12" s="12" customFormat="1" x14ac:dyDescent="0.25">
      <c r="A19" s="48"/>
      <c r="B19" s="48"/>
      <c r="C19" s="48"/>
      <c r="D19" s="49"/>
      <c r="E19" s="50"/>
      <c r="F19" s="50"/>
      <c r="G19" s="48"/>
      <c r="H19" s="48"/>
      <c r="I19" s="48"/>
      <c r="J19" s="48"/>
      <c r="K19" s="52" t="str">
        <f t="shared" si="2"/>
        <v/>
      </c>
      <c r="L19" s="53" t="str">
        <f t="shared" si="3"/>
        <v/>
      </c>
    </row>
    <row r="20" spans="1:12" s="12" customFormat="1" x14ac:dyDescent="0.25">
      <c r="A20" s="48"/>
      <c r="B20" s="48"/>
      <c r="C20" s="48"/>
      <c r="D20" s="49"/>
      <c r="E20" s="50"/>
      <c r="F20" s="50"/>
      <c r="G20" s="48"/>
      <c r="H20" s="48"/>
      <c r="I20" s="48"/>
      <c r="J20" s="48"/>
      <c r="K20" s="52" t="str">
        <f t="shared" si="2"/>
        <v/>
      </c>
      <c r="L20" s="53" t="str">
        <f t="shared" si="3"/>
        <v/>
      </c>
    </row>
    <row r="21" spans="1:12" s="12" customFormat="1" x14ac:dyDescent="0.25">
      <c r="A21" s="48"/>
      <c r="B21" s="48"/>
      <c r="C21" s="48"/>
      <c r="D21" s="49"/>
      <c r="E21" s="50"/>
      <c r="F21" s="50"/>
      <c r="G21" s="48"/>
      <c r="H21" s="48"/>
      <c r="I21" s="48"/>
      <c r="J21" s="48"/>
      <c r="K21" s="52" t="str">
        <f t="shared" si="2"/>
        <v/>
      </c>
      <c r="L21" s="53" t="str">
        <f t="shared" si="3"/>
        <v/>
      </c>
    </row>
    <row r="22" spans="1:12" s="12" customFormat="1" x14ac:dyDescent="0.25">
      <c r="A22" s="48"/>
      <c r="B22" s="48"/>
      <c r="C22" s="48"/>
      <c r="D22" s="49"/>
      <c r="E22" s="50"/>
      <c r="F22" s="50"/>
      <c r="G22" s="48"/>
      <c r="H22" s="48"/>
      <c r="I22" s="48"/>
      <c r="J22" s="48"/>
      <c r="K22" s="52" t="str">
        <f t="shared" si="2"/>
        <v/>
      </c>
      <c r="L22" s="53" t="str">
        <f t="shared" si="3"/>
        <v/>
      </c>
    </row>
    <row r="23" spans="1:12" s="12" customFormat="1" x14ac:dyDescent="0.25">
      <c r="A23" s="48"/>
      <c r="B23" s="48"/>
      <c r="C23" s="48"/>
      <c r="D23" s="49"/>
      <c r="E23" s="50"/>
      <c r="F23" s="50"/>
      <c r="G23" s="48"/>
      <c r="H23" s="48"/>
      <c r="I23" s="48"/>
      <c r="J23" s="48"/>
      <c r="K23" s="52" t="str">
        <f t="shared" si="2"/>
        <v/>
      </c>
      <c r="L23" s="53" t="str">
        <f t="shared" si="3"/>
        <v/>
      </c>
    </row>
    <row r="24" spans="1:12" s="12" customFormat="1" x14ac:dyDescent="0.25">
      <c r="A24" s="48"/>
      <c r="B24" s="48"/>
      <c r="C24" s="48"/>
      <c r="D24" s="49"/>
      <c r="E24" s="50"/>
      <c r="F24" s="50"/>
      <c r="G24" s="48"/>
      <c r="H24" s="48"/>
      <c r="I24" s="48"/>
      <c r="J24" s="48"/>
      <c r="K24" s="52" t="str">
        <f t="shared" si="2"/>
        <v/>
      </c>
      <c r="L24" s="53" t="str">
        <f t="shared" si="3"/>
        <v/>
      </c>
    </row>
    <row r="25" spans="1:12" s="12" customFormat="1" x14ac:dyDescent="0.25">
      <c r="A25" s="48"/>
      <c r="B25" s="48"/>
      <c r="C25" s="48"/>
      <c r="D25" s="49"/>
      <c r="E25" s="50"/>
      <c r="F25" s="50"/>
      <c r="G25" s="48"/>
      <c r="H25" s="48"/>
      <c r="I25" s="48"/>
      <c r="J25" s="48"/>
      <c r="K25" s="52" t="str">
        <f t="shared" si="2"/>
        <v/>
      </c>
      <c r="L25" s="53" t="str">
        <f t="shared" si="3"/>
        <v/>
      </c>
    </row>
    <row r="26" spans="1:12" s="12" customFormat="1" x14ac:dyDescent="0.25">
      <c r="A26" s="48"/>
      <c r="B26" s="48"/>
      <c r="C26" s="48"/>
      <c r="D26" s="49"/>
      <c r="E26" s="50"/>
      <c r="F26" s="50"/>
      <c r="G26" s="48"/>
      <c r="H26" s="48"/>
      <c r="I26" s="48"/>
      <c r="J26" s="48"/>
      <c r="K26" s="52" t="str">
        <f t="shared" si="2"/>
        <v/>
      </c>
      <c r="L26" s="53" t="str">
        <f t="shared" si="3"/>
        <v/>
      </c>
    </row>
    <row r="27" spans="1:12" s="12" customFormat="1" x14ac:dyDescent="0.25">
      <c r="A27" s="48"/>
      <c r="B27" s="48"/>
      <c r="C27" s="48"/>
      <c r="D27" s="49"/>
      <c r="E27" s="50"/>
      <c r="F27" s="50"/>
      <c r="G27" s="48"/>
      <c r="H27" s="48"/>
      <c r="I27" s="48"/>
      <c r="J27" s="48"/>
      <c r="K27" s="52" t="str">
        <f t="shared" si="2"/>
        <v/>
      </c>
      <c r="L27" s="53" t="str">
        <f t="shared" si="3"/>
        <v/>
      </c>
    </row>
    <row r="28" spans="1:12" s="12" customFormat="1" x14ac:dyDescent="0.25">
      <c r="A28" s="48"/>
      <c r="B28" s="48"/>
      <c r="C28" s="48"/>
      <c r="D28" s="49"/>
      <c r="E28" s="50"/>
      <c r="F28" s="50"/>
      <c r="G28" s="48"/>
      <c r="H28" s="48"/>
      <c r="I28" s="48"/>
      <c r="J28" s="48"/>
      <c r="K28" s="52" t="str">
        <f t="shared" si="2"/>
        <v/>
      </c>
      <c r="L28" s="53" t="str">
        <f t="shared" si="3"/>
        <v/>
      </c>
    </row>
    <row r="29" spans="1:12" s="12" customFormat="1" x14ac:dyDescent="0.25">
      <c r="A29" s="48"/>
      <c r="B29" s="48"/>
      <c r="C29" s="48"/>
      <c r="D29" s="49"/>
      <c r="E29" s="50"/>
      <c r="F29" s="50"/>
      <c r="G29" s="48"/>
      <c r="H29" s="48"/>
      <c r="I29" s="48"/>
      <c r="J29" s="48"/>
      <c r="K29" s="52" t="str">
        <f t="shared" si="2"/>
        <v/>
      </c>
      <c r="L29" s="53" t="str">
        <f t="shared" si="3"/>
        <v/>
      </c>
    </row>
    <row r="30" spans="1:12" s="12" customFormat="1" x14ac:dyDescent="0.25">
      <c r="A30" s="48"/>
      <c r="B30" s="48"/>
      <c r="C30" s="48"/>
      <c r="D30" s="49"/>
      <c r="E30" s="50"/>
      <c r="F30" s="50"/>
      <c r="G30" s="48"/>
      <c r="H30" s="48"/>
      <c r="I30" s="48"/>
      <c r="J30" s="48"/>
      <c r="K30" s="52" t="str">
        <f t="shared" si="2"/>
        <v/>
      </c>
      <c r="L30" s="53" t="str">
        <f t="shared" si="3"/>
        <v/>
      </c>
    </row>
    <row r="31" spans="1:12" x14ac:dyDescent="0.25">
      <c r="A31" s="48"/>
      <c r="B31" s="48"/>
      <c r="C31" s="48"/>
      <c r="D31" s="49"/>
      <c r="E31" s="50"/>
      <c r="F31" s="50"/>
      <c r="G31" s="48"/>
      <c r="H31" s="48"/>
      <c r="I31" s="48"/>
      <c r="J31" s="48"/>
      <c r="K31" s="52" t="str">
        <f t="shared" si="2"/>
        <v/>
      </c>
      <c r="L31" s="53" t="str">
        <f t="shared" si="3"/>
        <v/>
      </c>
    </row>
    <row r="32" spans="1:12" x14ac:dyDescent="0.25">
      <c r="A32" s="48"/>
      <c r="B32" s="48"/>
      <c r="C32" s="48"/>
      <c r="D32" s="49"/>
      <c r="E32" s="50"/>
      <c r="F32" s="50"/>
      <c r="G32" s="48"/>
      <c r="H32" s="48"/>
      <c r="I32" s="48"/>
      <c r="J32" s="48"/>
      <c r="K32" s="52" t="str">
        <f t="shared" si="2"/>
        <v/>
      </c>
      <c r="L32" s="53" t="str">
        <f t="shared" si="3"/>
        <v/>
      </c>
    </row>
    <row r="33" spans="1:12" x14ac:dyDescent="0.25">
      <c r="A33" s="48"/>
      <c r="B33" s="48"/>
      <c r="C33" s="48"/>
      <c r="D33" s="49"/>
      <c r="E33" s="50"/>
      <c r="F33" s="50"/>
      <c r="G33" s="48"/>
      <c r="H33" s="48"/>
      <c r="I33" s="48"/>
      <c r="J33" s="48"/>
      <c r="K33" s="52" t="str">
        <f t="shared" si="2"/>
        <v/>
      </c>
      <c r="L33" s="53" t="str">
        <f t="shared" si="3"/>
        <v/>
      </c>
    </row>
    <row r="34" spans="1:12" x14ac:dyDescent="0.25">
      <c r="A34" s="48"/>
      <c r="B34" s="48"/>
      <c r="C34" s="48"/>
      <c r="D34" s="49"/>
      <c r="E34" s="50"/>
      <c r="F34" s="50"/>
      <c r="G34" s="48"/>
      <c r="H34" s="48"/>
      <c r="I34" s="48"/>
      <c r="J34" s="48"/>
      <c r="K34" s="52" t="str">
        <f t="shared" si="2"/>
        <v/>
      </c>
      <c r="L34" s="53" t="str">
        <f t="shared" si="3"/>
        <v/>
      </c>
    </row>
    <row r="35" spans="1:12" x14ac:dyDescent="0.25">
      <c r="A35" s="48"/>
      <c r="B35" s="48"/>
      <c r="C35" s="48"/>
      <c r="D35" s="49"/>
      <c r="E35" s="50"/>
      <c r="F35" s="50"/>
      <c r="G35" s="48"/>
      <c r="H35" s="48"/>
      <c r="I35" s="48"/>
      <c r="J35" s="48"/>
      <c r="K35" s="52" t="str">
        <f t="shared" si="2"/>
        <v/>
      </c>
      <c r="L35" s="53" t="str">
        <f t="shared" si="3"/>
        <v/>
      </c>
    </row>
    <row r="36" spans="1:12" x14ac:dyDescent="0.25">
      <c r="A36" s="48"/>
      <c r="B36" s="48"/>
      <c r="C36" s="48"/>
      <c r="D36" s="49"/>
      <c r="E36" s="50"/>
      <c r="F36" s="50"/>
      <c r="G36" s="48"/>
      <c r="H36" s="48"/>
      <c r="I36" s="48"/>
      <c r="J36" s="48"/>
      <c r="K36" s="52" t="str">
        <f t="shared" si="2"/>
        <v/>
      </c>
      <c r="L36" s="53" t="str">
        <f t="shared" si="3"/>
        <v/>
      </c>
    </row>
    <row r="37" spans="1:12" x14ac:dyDescent="0.25">
      <c r="A37" s="48"/>
      <c r="B37" s="48"/>
      <c r="C37" s="48"/>
      <c r="D37" s="49"/>
      <c r="E37" s="50"/>
      <c r="F37" s="50"/>
      <c r="G37" s="48"/>
      <c r="H37" s="48"/>
      <c r="I37" s="48"/>
      <c r="J37" s="48"/>
      <c r="K37" s="52" t="str">
        <f t="shared" si="2"/>
        <v/>
      </c>
      <c r="L37" s="53" t="str">
        <f t="shared" si="3"/>
        <v/>
      </c>
    </row>
    <row r="38" spans="1:12" x14ac:dyDescent="0.25">
      <c r="A38" s="48"/>
      <c r="B38" s="48"/>
      <c r="C38" s="48"/>
      <c r="D38" s="49"/>
      <c r="E38" s="50"/>
      <c r="F38" s="50"/>
      <c r="G38" s="48"/>
      <c r="H38" s="48"/>
      <c r="I38" s="48"/>
      <c r="J38" s="48"/>
      <c r="K38" s="52" t="str">
        <f t="shared" si="2"/>
        <v/>
      </c>
      <c r="L38" s="53" t="str">
        <f t="shared" si="3"/>
        <v/>
      </c>
    </row>
    <row r="39" spans="1:12" x14ac:dyDescent="0.25">
      <c r="A39" s="48"/>
      <c r="B39" s="48"/>
      <c r="C39" s="48"/>
      <c r="D39" s="49"/>
      <c r="E39" s="50"/>
      <c r="F39" s="50"/>
      <c r="G39" s="48"/>
      <c r="H39" s="48"/>
      <c r="I39" s="48"/>
      <c r="J39" s="48"/>
      <c r="K39" s="52" t="str">
        <f t="shared" si="2"/>
        <v/>
      </c>
      <c r="L39" s="53" t="str">
        <f t="shared" si="3"/>
        <v/>
      </c>
    </row>
    <row r="40" spans="1:12" x14ac:dyDescent="0.25">
      <c r="A40" s="48"/>
      <c r="B40" s="48"/>
      <c r="C40" s="48"/>
      <c r="D40" s="49"/>
      <c r="E40" s="50"/>
      <c r="F40" s="50"/>
      <c r="G40" s="48"/>
      <c r="H40" s="48"/>
      <c r="I40" s="48"/>
      <c r="J40" s="48"/>
      <c r="K40" s="52" t="str">
        <f t="shared" si="2"/>
        <v/>
      </c>
      <c r="L40" s="53" t="str">
        <f t="shared" si="3"/>
        <v/>
      </c>
    </row>
    <row r="41" spans="1:12" x14ac:dyDescent="0.25">
      <c r="A41" s="48"/>
      <c r="B41" s="48"/>
      <c r="C41" s="48"/>
      <c r="D41" s="49"/>
      <c r="E41" s="50"/>
      <c r="F41" s="50"/>
      <c r="G41" s="48"/>
      <c r="H41" s="48"/>
      <c r="I41" s="48"/>
      <c r="J41" s="48"/>
      <c r="K41" s="52" t="str">
        <f t="shared" si="2"/>
        <v/>
      </c>
      <c r="L41" s="53" t="str">
        <f t="shared" si="3"/>
        <v/>
      </c>
    </row>
    <row r="42" spans="1:12" x14ac:dyDescent="0.25">
      <c r="A42" s="48"/>
      <c r="B42" s="48"/>
      <c r="C42" s="48"/>
      <c r="D42" s="49"/>
      <c r="E42" s="50"/>
      <c r="F42" s="50"/>
      <c r="G42" s="48"/>
      <c r="H42" s="48"/>
      <c r="I42" s="48"/>
      <c r="J42" s="48"/>
      <c r="K42" s="52" t="str">
        <f t="shared" si="2"/>
        <v/>
      </c>
      <c r="L42" s="53" t="str">
        <f t="shared" si="3"/>
        <v/>
      </c>
    </row>
    <row r="43" spans="1:12" x14ac:dyDescent="0.25">
      <c r="A43" s="48"/>
      <c r="B43" s="48"/>
      <c r="C43" s="48"/>
      <c r="D43" s="49"/>
      <c r="E43" s="50"/>
      <c r="F43" s="50"/>
      <c r="G43" s="48"/>
      <c r="H43" s="48"/>
      <c r="I43" s="48"/>
      <c r="J43" s="48"/>
      <c r="K43" s="52" t="str">
        <f t="shared" si="2"/>
        <v/>
      </c>
      <c r="L43" s="53" t="str">
        <f t="shared" si="3"/>
        <v/>
      </c>
    </row>
    <row r="44" spans="1:12" x14ac:dyDescent="0.25">
      <c r="A44" s="48"/>
      <c r="B44" s="48"/>
      <c r="C44" s="48"/>
      <c r="D44" s="49"/>
      <c r="E44" s="50"/>
      <c r="F44" s="50"/>
      <c r="G44" s="48"/>
      <c r="H44" s="48"/>
      <c r="I44" s="48"/>
      <c r="J44" s="48"/>
      <c r="K44" s="52" t="str">
        <f t="shared" si="2"/>
        <v/>
      </c>
      <c r="L44" s="53" t="str">
        <f t="shared" si="3"/>
        <v/>
      </c>
    </row>
    <row r="45" spans="1:12" x14ac:dyDescent="0.25">
      <c r="A45" s="48"/>
      <c r="B45" s="48"/>
      <c r="C45" s="48"/>
      <c r="D45" s="49"/>
      <c r="E45" s="50"/>
      <c r="F45" s="50"/>
      <c r="G45" s="48"/>
      <c r="H45" s="48"/>
      <c r="I45" s="48"/>
      <c r="J45" s="48"/>
      <c r="K45" s="52" t="str">
        <f t="shared" si="2"/>
        <v/>
      </c>
      <c r="L45" s="53" t="str">
        <f t="shared" si="3"/>
        <v/>
      </c>
    </row>
    <row r="46" spans="1:12" x14ac:dyDescent="0.25">
      <c r="A46" s="48"/>
      <c r="B46" s="48"/>
      <c r="C46" s="48"/>
      <c r="D46" s="49"/>
      <c r="E46" s="50"/>
      <c r="F46" s="50"/>
      <c r="G46" s="48"/>
      <c r="H46" s="48"/>
      <c r="I46" s="48"/>
      <c r="J46" s="48"/>
      <c r="K46" s="52" t="str">
        <f t="shared" si="2"/>
        <v/>
      </c>
      <c r="L46" s="53" t="str">
        <f t="shared" si="3"/>
        <v/>
      </c>
    </row>
    <row r="47" spans="1:12" x14ac:dyDescent="0.25">
      <c r="A47" s="48"/>
      <c r="B47" s="48"/>
      <c r="C47" s="48"/>
      <c r="D47" s="49"/>
      <c r="E47" s="50"/>
      <c r="F47" s="50"/>
      <c r="G47" s="48"/>
      <c r="H47" s="48"/>
      <c r="I47" s="48"/>
      <c r="J47" s="48"/>
      <c r="K47" s="52" t="str">
        <f t="shared" si="2"/>
        <v/>
      </c>
      <c r="L47" s="53" t="str">
        <f t="shared" si="3"/>
        <v/>
      </c>
    </row>
    <row r="48" spans="1:12" x14ac:dyDescent="0.25">
      <c r="A48" s="48"/>
      <c r="B48" s="48"/>
      <c r="C48" s="48"/>
      <c r="D48" s="49"/>
      <c r="E48" s="50"/>
      <c r="F48" s="50"/>
      <c r="G48" s="48"/>
      <c r="H48" s="48"/>
      <c r="I48" s="48"/>
      <c r="J48" s="48"/>
      <c r="K48" s="52" t="str">
        <f t="shared" si="2"/>
        <v/>
      </c>
      <c r="L48" s="53" t="str">
        <f t="shared" si="3"/>
        <v/>
      </c>
    </row>
    <row r="49" spans="1:12" x14ac:dyDescent="0.25">
      <c r="A49" s="48"/>
      <c r="B49" s="48"/>
      <c r="C49" s="48"/>
      <c r="D49" s="49"/>
      <c r="E49" s="50"/>
      <c r="F49" s="50"/>
      <c r="G49" s="48"/>
      <c r="H49" s="48"/>
      <c r="I49" s="48"/>
      <c r="J49" s="48"/>
      <c r="K49" s="52" t="str">
        <f t="shared" si="2"/>
        <v/>
      </c>
      <c r="L49" s="53" t="str">
        <f t="shared" si="3"/>
        <v/>
      </c>
    </row>
    <row r="50" spans="1:12" x14ac:dyDescent="0.25">
      <c r="A50" s="48"/>
      <c r="B50" s="48"/>
      <c r="C50" s="48"/>
      <c r="D50" s="49"/>
      <c r="E50" s="50"/>
      <c r="F50" s="50"/>
      <c r="G50" s="48"/>
      <c r="H50" s="48"/>
      <c r="I50" s="48"/>
      <c r="J50" s="48"/>
      <c r="K50" s="52" t="str">
        <f t="shared" si="2"/>
        <v/>
      </c>
      <c r="L50" s="53" t="str">
        <f t="shared" si="3"/>
        <v/>
      </c>
    </row>
  </sheetData>
  <sheetProtection algorithmName="SHA-512" hashValue="vWraFgZcRsh3Jm0VbM0VcpvQijIMDwDkWt6N9dAIk8vWNVSlF+3/NbGW7QBjjVeEh5I5QIr+ZOCTtOs2ovu8OA==" saltValue="xDNjBHIQ6hGs8S6DXr6sAg==" spinCount="100000" sheet="1" formatRows="0" insertRows="0" deleteRows="0" selectLockedCells="1" sort="0" autoFilter="0"/>
  <dataValidations count="6">
    <dataValidation type="time" allowBlank="1" showInputMessage="1" showErrorMessage="1" errorTitle="HORA NO VÁLIDA" error="Asegúrate de que has indicado la fecha en formato hh:mm._x000a_No es necesario escribir el 0 antes (por ejemplo: 8:00)" sqref="E7:F50" xr:uid="{96851BB2-51CA-4477-A71E-9AA4669AB5AC}">
      <formula1>0.333333333333333</formula1>
      <formula2>0.875</formula2>
    </dataValidation>
    <dataValidation type="list" errorStyle="information" allowBlank="1" showInputMessage="1" showErrorMessage="1" errorTitle="SELECCIONA UNA DE LA LISTA" error="Debes indicar una asignatura de la lista que se despliega cuando indicas la titulación en la columnna A" promptTitle="Asignatura" prompt="Antes debes haber seleccionado la titulación. Se pueden copiar filas, excepto controles." sqref="B7:B50" xr:uid="{1F6188C3-E382-402D-A641-FA9C8436F1BE}">
      <formula1>INDIRECT(A7)</formula1>
    </dataValidation>
    <dataValidation type="list" allowBlank="1" showInputMessage="1" showErrorMessage="1" sqref="A7:A50" xr:uid="{135CA2D2-A935-4FBE-A49D-7D3C119251D4}">
      <formula1>INDIRECT("Titulación")</formula1>
    </dataValidation>
    <dataValidation type="date" errorStyle="warning" allowBlank="1" showInputMessage="1" showErrorMessage="1" errorTitle="FECHA NO VÁLIDA" error="Asegúrate de que has indicado una fecha del curso 2024/25._x000a__x000a_Formato: dd/mm/aaaa" sqref="D7:D50" xr:uid="{E77796ED-2287-4C38-BC28-58904316C1C1}">
      <formula1>45544</formula1>
      <formula2>45839</formula2>
    </dataValidation>
    <dataValidation type="list" allowBlank="1" showInputMessage="1" showErrorMessage="1" sqref="C7:C50" xr:uid="{859E9A87-0CC5-4C9C-9E14-6ABAFE386B0C}">
      <formula1>INDIRECT("Profesor")</formula1>
    </dataValidation>
    <dataValidation type="list" allowBlank="1" showInputMessage="1" showErrorMessage="1" sqref="G7:G50" xr:uid="{E3F4FDF1-BABD-4A0C-8572-BDECA1685589}">
      <formula1>INDIRECT("Laboratorio")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1B045EE-142B-4652-8360-F1BB02048C17}">
          <x14:formula1>
            <xm:f>Listas!$AA$1:$AA$51</xm:f>
          </x14:formula1>
          <xm:sqref>C51:C52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496DE-6D10-416D-8F7D-1B3A4A8DD5E1}">
  <dimension ref="A1:AB51"/>
  <sheetViews>
    <sheetView workbookViewId="0">
      <selection activeCell="B16" sqref="B16"/>
    </sheetView>
  </sheetViews>
  <sheetFormatPr baseColWidth="10" defaultRowHeight="15" x14ac:dyDescent="0.25"/>
  <cols>
    <col min="1" max="1" width="39.5703125" customWidth="1"/>
    <col min="2" max="2" width="30.5703125" customWidth="1"/>
    <col min="3" max="3" width="39" customWidth="1"/>
    <col min="11" max="11" width="45.42578125" customWidth="1"/>
    <col min="12" max="12" width="67.7109375" customWidth="1"/>
    <col min="14" max="14" width="13.42578125" customWidth="1"/>
    <col min="15" max="15" width="15.85546875" customWidth="1"/>
    <col min="16" max="16" width="41.5703125" customWidth="1"/>
    <col min="17" max="17" width="21.42578125" customWidth="1"/>
    <col min="18" max="18" width="18.85546875" customWidth="1"/>
    <col min="19" max="19" width="25" customWidth="1"/>
    <col min="20" max="20" width="40.7109375" customWidth="1"/>
    <col min="21" max="21" width="22.85546875" customWidth="1"/>
    <col min="22" max="22" width="19" customWidth="1"/>
    <col min="27" max="27" width="21.28515625" customWidth="1"/>
  </cols>
  <sheetData>
    <row r="1" spans="1:28" s="11" customFormat="1" x14ac:dyDescent="0.25">
      <c r="A1" s="11" t="s">
        <v>6</v>
      </c>
      <c r="B1" s="11" t="s">
        <v>177</v>
      </c>
      <c r="C1" s="11" t="s">
        <v>21</v>
      </c>
      <c r="D1" s="11" t="s">
        <v>17</v>
      </c>
      <c r="E1" s="11" t="s">
        <v>25</v>
      </c>
      <c r="F1" s="11" t="s">
        <v>26</v>
      </c>
      <c r="G1" s="47" t="s">
        <v>27</v>
      </c>
      <c r="H1" s="11" t="s">
        <v>28</v>
      </c>
      <c r="I1" s="35" t="s">
        <v>29</v>
      </c>
      <c r="J1" s="11" t="s">
        <v>30</v>
      </c>
      <c r="K1" s="11" t="s">
        <v>170</v>
      </c>
      <c r="L1" s="11" t="s">
        <v>169</v>
      </c>
      <c r="M1" s="35" t="s">
        <v>31</v>
      </c>
      <c r="N1" s="11" t="s">
        <v>32</v>
      </c>
      <c r="O1" s="11" t="s">
        <v>33</v>
      </c>
      <c r="P1" s="11" t="s">
        <v>178</v>
      </c>
      <c r="Q1" s="11" t="s">
        <v>167</v>
      </c>
      <c r="R1" s="11" t="s">
        <v>168</v>
      </c>
      <c r="S1" s="11" t="s">
        <v>171</v>
      </c>
      <c r="T1" s="11" t="s">
        <v>172</v>
      </c>
      <c r="U1" s="11" t="s">
        <v>173</v>
      </c>
      <c r="V1" s="11" t="s">
        <v>174</v>
      </c>
      <c r="W1"/>
      <c r="X1"/>
      <c r="Y1"/>
      <c r="Z1"/>
      <c r="AA1" t="s">
        <v>8</v>
      </c>
      <c r="AB1" s="11" t="s">
        <v>14</v>
      </c>
    </row>
    <row r="2" spans="1:28" ht="15.75" x14ac:dyDescent="0.25">
      <c r="A2" s="11" t="s">
        <v>177</v>
      </c>
      <c r="B2" t="s">
        <v>34</v>
      </c>
      <c r="C2" t="s">
        <v>35</v>
      </c>
      <c r="D2" s="5" t="s">
        <v>152</v>
      </c>
      <c r="E2" t="s">
        <v>37</v>
      </c>
      <c r="F2" t="s">
        <v>38</v>
      </c>
      <c r="G2" s="40" t="s">
        <v>38</v>
      </c>
      <c r="H2" t="s">
        <v>38</v>
      </c>
      <c r="I2" s="14" t="s">
        <v>38</v>
      </c>
      <c r="J2" t="s">
        <v>39</v>
      </c>
      <c r="K2" t="s">
        <v>39</v>
      </c>
      <c r="L2" s="27" t="s">
        <v>57</v>
      </c>
      <c r="M2" s="36" t="s">
        <v>40</v>
      </c>
      <c r="N2" s="27" t="s">
        <v>41</v>
      </c>
      <c r="O2" s="27" t="s">
        <v>42</v>
      </c>
      <c r="P2" t="s">
        <v>43</v>
      </c>
      <c r="Q2" t="s">
        <v>44</v>
      </c>
      <c r="R2" s="27" t="s">
        <v>45</v>
      </c>
      <c r="S2" t="s">
        <v>46</v>
      </c>
      <c r="T2" t="s">
        <v>47</v>
      </c>
      <c r="U2" t="s">
        <v>48</v>
      </c>
      <c r="V2" t="s">
        <v>49</v>
      </c>
      <c r="AA2" s="28" t="s">
        <v>50</v>
      </c>
      <c r="AB2" s="11" t="s">
        <v>20</v>
      </c>
    </row>
    <row r="3" spans="1:28" x14ac:dyDescent="0.25">
      <c r="A3" s="11" t="s">
        <v>21</v>
      </c>
      <c r="B3" t="s">
        <v>179</v>
      </c>
      <c r="C3" t="s">
        <v>51</v>
      </c>
      <c r="D3" s="5" t="s">
        <v>91</v>
      </c>
      <c r="E3" t="s">
        <v>52</v>
      </c>
      <c r="F3" t="s">
        <v>53</v>
      </c>
      <c r="G3" s="37"/>
      <c r="H3" t="s">
        <v>54</v>
      </c>
      <c r="I3" s="14" t="s">
        <v>55</v>
      </c>
      <c r="J3" t="s">
        <v>56</v>
      </c>
      <c r="L3" s="27" t="s">
        <v>69</v>
      </c>
      <c r="M3" s="36" t="s">
        <v>58</v>
      </c>
      <c r="N3" s="27" t="s">
        <v>38</v>
      </c>
      <c r="O3" s="27" t="s">
        <v>59</v>
      </c>
      <c r="P3" t="s">
        <v>60</v>
      </c>
      <c r="R3" s="27" t="s">
        <v>61</v>
      </c>
      <c r="T3" t="s">
        <v>62</v>
      </c>
      <c r="AA3" s="29" t="s">
        <v>63</v>
      </c>
      <c r="AB3" t="s">
        <v>175</v>
      </c>
    </row>
    <row r="4" spans="1:28" x14ac:dyDescent="0.25">
      <c r="A4" s="11" t="s">
        <v>17</v>
      </c>
      <c r="B4" t="s">
        <v>180</v>
      </c>
      <c r="C4" t="s">
        <v>64</v>
      </c>
      <c r="D4" s="5" t="s">
        <v>36</v>
      </c>
      <c r="F4" t="s">
        <v>66</v>
      </c>
      <c r="G4" s="38"/>
      <c r="H4" t="s">
        <v>67</v>
      </c>
      <c r="I4" s="14" t="s">
        <v>68</v>
      </c>
      <c r="J4" t="s">
        <v>153</v>
      </c>
      <c r="L4" s="27" t="s">
        <v>83</v>
      </c>
      <c r="M4" s="36" t="s">
        <v>70</v>
      </c>
      <c r="N4" s="27" t="s">
        <v>71</v>
      </c>
      <c r="O4" s="27" t="s">
        <v>72</v>
      </c>
      <c r="P4" t="s">
        <v>73</v>
      </c>
      <c r="R4" s="27" t="s">
        <v>74</v>
      </c>
      <c r="T4" t="s">
        <v>75</v>
      </c>
      <c r="AA4" s="29" t="s">
        <v>157</v>
      </c>
      <c r="AB4" t="s">
        <v>176</v>
      </c>
    </row>
    <row r="5" spans="1:28" ht="15.75" x14ac:dyDescent="0.25">
      <c r="A5" s="11" t="s">
        <v>25</v>
      </c>
      <c r="B5" t="s">
        <v>181</v>
      </c>
      <c r="C5" t="s">
        <v>79</v>
      </c>
      <c r="D5" s="5" t="s">
        <v>18</v>
      </c>
      <c r="F5" t="s">
        <v>81</v>
      </c>
      <c r="G5" s="39"/>
      <c r="H5" t="s">
        <v>82</v>
      </c>
      <c r="L5" s="27" t="s">
        <v>94</v>
      </c>
      <c r="M5" s="36" t="s">
        <v>84</v>
      </c>
      <c r="N5" s="27" t="s">
        <v>85</v>
      </c>
      <c r="O5" s="27" t="s">
        <v>38</v>
      </c>
      <c r="R5" s="27" t="s">
        <v>86</v>
      </c>
      <c r="T5" t="s">
        <v>87</v>
      </c>
      <c r="AA5" s="30" t="s">
        <v>158</v>
      </c>
      <c r="AB5" t="s">
        <v>24</v>
      </c>
    </row>
    <row r="6" spans="1:28" ht="15.75" thickBot="1" x14ac:dyDescent="0.3">
      <c r="A6" s="11" t="s">
        <v>26</v>
      </c>
      <c r="B6" t="s">
        <v>182</v>
      </c>
      <c r="C6" t="s">
        <v>91</v>
      </c>
      <c r="D6" s="5" t="s">
        <v>65</v>
      </c>
      <c r="H6" t="s">
        <v>93</v>
      </c>
      <c r="L6" s="27" t="s">
        <v>156</v>
      </c>
      <c r="O6" s="27" t="s">
        <v>53</v>
      </c>
      <c r="R6" s="27" t="s">
        <v>95</v>
      </c>
      <c r="T6" t="s">
        <v>96</v>
      </c>
      <c r="AA6" s="31" t="s">
        <v>76</v>
      </c>
      <c r="AB6" t="s">
        <v>77</v>
      </c>
    </row>
    <row r="7" spans="1:28" ht="16.5" thickTop="1" thickBot="1" x14ac:dyDescent="0.3">
      <c r="A7" s="47" t="s">
        <v>27</v>
      </c>
      <c r="B7" t="s">
        <v>78</v>
      </c>
      <c r="C7" t="s">
        <v>100</v>
      </c>
      <c r="D7" s="5" t="s">
        <v>80</v>
      </c>
      <c r="H7" t="s">
        <v>102</v>
      </c>
      <c r="O7" s="27" t="s">
        <v>103</v>
      </c>
      <c r="R7" s="27" t="s">
        <v>104</v>
      </c>
      <c r="AA7" s="32" t="s">
        <v>88</v>
      </c>
      <c r="AB7" t="s">
        <v>89</v>
      </c>
    </row>
    <row r="8" spans="1:28" ht="16.5" thickTop="1" x14ac:dyDescent="0.25">
      <c r="A8" s="11" t="s">
        <v>28</v>
      </c>
      <c r="B8" t="s">
        <v>90</v>
      </c>
      <c r="C8" t="s">
        <v>107</v>
      </c>
      <c r="D8" s="5" t="s">
        <v>92</v>
      </c>
      <c r="O8" s="27" t="s">
        <v>108</v>
      </c>
      <c r="R8" s="27" t="s">
        <v>96</v>
      </c>
      <c r="AA8" s="30" t="s">
        <v>97</v>
      </c>
      <c r="AB8" t="s">
        <v>98</v>
      </c>
    </row>
    <row r="9" spans="1:28" ht="15.75" x14ac:dyDescent="0.25">
      <c r="A9" s="35" t="s">
        <v>29</v>
      </c>
      <c r="B9" t="s">
        <v>99</v>
      </c>
      <c r="C9" t="s">
        <v>110</v>
      </c>
      <c r="D9" s="5" t="s">
        <v>101</v>
      </c>
      <c r="R9" s="27" t="s">
        <v>111</v>
      </c>
      <c r="AA9" s="28" t="s">
        <v>159</v>
      </c>
      <c r="AB9" t="s">
        <v>105</v>
      </c>
    </row>
    <row r="10" spans="1:28" ht="15.75" x14ac:dyDescent="0.25">
      <c r="A10" s="11" t="s">
        <v>30</v>
      </c>
      <c r="B10" t="s">
        <v>106</v>
      </c>
      <c r="C10" t="s">
        <v>113</v>
      </c>
      <c r="D10" s="5" t="s">
        <v>154</v>
      </c>
      <c r="R10" s="27" t="s">
        <v>114</v>
      </c>
      <c r="AA10" s="30" t="s">
        <v>109</v>
      </c>
    </row>
    <row r="11" spans="1:28" ht="15.75" x14ac:dyDescent="0.25">
      <c r="A11" s="11" t="s">
        <v>170</v>
      </c>
      <c r="C11" t="s">
        <v>36</v>
      </c>
      <c r="D11" s="5" t="s">
        <v>155</v>
      </c>
      <c r="AA11" s="30" t="s">
        <v>112</v>
      </c>
    </row>
    <row r="12" spans="1:28" x14ac:dyDescent="0.25">
      <c r="A12" s="11" t="s">
        <v>169</v>
      </c>
      <c r="C12" t="s">
        <v>18</v>
      </c>
      <c r="D12" s="5" t="s">
        <v>125</v>
      </c>
      <c r="AA12" s="31" t="s">
        <v>115</v>
      </c>
    </row>
    <row r="13" spans="1:28" x14ac:dyDescent="0.25">
      <c r="A13" s="35" t="s">
        <v>31</v>
      </c>
      <c r="C13" t="s">
        <v>65</v>
      </c>
      <c r="AA13" t="s">
        <v>116</v>
      </c>
    </row>
    <row r="14" spans="1:28" ht="15.75" x14ac:dyDescent="0.25">
      <c r="A14" s="11" t="s">
        <v>32</v>
      </c>
      <c r="C14" t="s">
        <v>80</v>
      </c>
      <c r="AA14" s="30" t="s">
        <v>117</v>
      </c>
    </row>
    <row r="15" spans="1:28" ht="15.75" x14ac:dyDescent="0.25">
      <c r="A15" s="11" t="s">
        <v>33</v>
      </c>
      <c r="C15" t="s">
        <v>22</v>
      </c>
      <c r="AA15" s="30" t="s">
        <v>118</v>
      </c>
    </row>
    <row r="16" spans="1:28" ht="15.75" x14ac:dyDescent="0.25">
      <c r="A16" s="11" t="s">
        <v>178</v>
      </c>
      <c r="C16" t="s">
        <v>92</v>
      </c>
      <c r="AA16" s="30" t="s">
        <v>119</v>
      </c>
    </row>
    <row r="17" spans="1:27" x14ac:dyDescent="0.25">
      <c r="A17" s="11" t="s">
        <v>167</v>
      </c>
      <c r="C17" t="s">
        <v>101</v>
      </c>
      <c r="AA17" s="31" t="s">
        <v>120</v>
      </c>
    </row>
    <row r="18" spans="1:27" ht="15.75" x14ac:dyDescent="0.25">
      <c r="A18" s="11" t="s">
        <v>168</v>
      </c>
      <c r="C18" t="s">
        <v>123</v>
      </c>
      <c r="AA18" s="28" t="s">
        <v>121</v>
      </c>
    </row>
    <row r="19" spans="1:27" x14ac:dyDescent="0.25">
      <c r="A19" s="11" t="s">
        <v>171</v>
      </c>
      <c r="C19" t="s">
        <v>125</v>
      </c>
      <c r="AA19" s="31" t="s">
        <v>122</v>
      </c>
    </row>
    <row r="20" spans="1:27" ht="15.75" x14ac:dyDescent="0.25">
      <c r="A20" s="11" t="s">
        <v>172</v>
      </c>
      <c r="C20" t="s">
        <v>127</v>
      </c>
      <c r="AA20" s="28" t="s">
        <v>124</v>
      </c>
    </row>
    <row r="21" spans="1:27" x14ac:dyDescent="0.25">
      <c r="A21" s="11" t="s">
        <v>173</v>
      </c>
      <c r="C21" t="s">
        <v>129</v>
      </c>
      <c r="AA21" s="31" t="s">
        <v>126</v>
      </c>
    </row>
    <row r="22" spans="1:27" ht="15.75" x14ac:dyDescent="0.25">
      <c r="A22" s="11" t="s">
        <v>174</v>
      </c>
      <c r="AA22" s="30" t="s">
        <v>128</v>
      </c>
    </row>
    <row r="23" spans="1:27" x14ac:dyDescent="0.25">
      <c r="AA23" s="31" t="s">
        <v>130</v>
      </c>
    </row>
    <row r="24" spans="1:27" ht="15.75" x14ac:dyDescent="0.25">
      <c r="AA24" s="30" t="s">
        <v>131</v>
      </c>
    </row>
    <row r="25" spans="1:27" ht="15.75" x14ac:dyDescent="0.25">
      <c r="AA25" s="30" t="s">
        <v>160</v>
      </c>
    </row>
    <row r="26" spans="1:27" ht="15.75" x14ac:dyDescent="0.25">
      <c r="AA26" s="30" t="s">
        <v>132</v>
      </c>
    </row>
    <row r="27" spans="1:27" ht="15.75" x14ac:dyDescent="0.25">
      <c r="AA27" s="30" t="s">
        <v>133</v>
      </c>
    </row>
    <row r="28" spans="1:27" x14ac:dyDescent="0.25">
      <c r="AA28" s="31" t="s">
        <v>134</v>
      </c>
    </row>
    <row r="29" spans="1:27" ht="15.75" x14ac:dyDescent="0.25">
      <c r="AA29" s="30" t="s">
        <v>135</v>
      </c>
    </row>
    <row r="30" spans="1:27" x14ac:dyDescent="0.25">
      <c r="AA30" s="31" t="s">
        <v>136</v>
      </c>
    </row>
    <row r="31" spans="1:27" x14ac:dyDescent="0.25">
      <c r="AA31" s="29" t="s">
        <v>137</v>
      </c>
    </row>
    <row r="32" spans="1:27" ht="15.75" x14ac:dyDescent="0.25">
      <c r="AA32" s="28" t="s">
        <v>161</v>
      </c>
    </row>
    <row r="33" spans="2:28" x14ac:dyDescent="0.25">
      <c r="AA33" s="29" t="s">
        <v>138</v>
      </c>
    </row>
    <row r="34" spans="2:28" ht="15.75" x14ac:dyDescent="0.25">
      <c r="AA34" s="30" t="s">
        <v>162</v>
      </c>
    </row>
    <row r="35" spans="2:28" x14ac:dyDescent="0.25">
      <c r="AA35" s="31" t="s">
        <v>163</v>
      </c>
    </row>
    <row r="36" spans="2:28" x14ac:dyDescent="0.25">
      <c r="AA36" s="31" t="s">
        <v>164</v>
      </c>
    </row>
    <row r="37" spans="2:28" x14ac:dyDescent="0.25">
      <c r="AA37" s="31" t="s">
        <v>139</v>
      </c>
    </row>
    <row r="38" spans="2:28" x14ac:dyDescent="0.25">
      <c r="AA38" s="31" t="s">
        <v>140</v>
      </c>
    </row>
    <row r="39" spans="2:28" x14ac:dyDescent="0.25">
      <c r="AA39" t="s">
        <v>19</v>
      </c>
    </row>
    <row r="40" spans="2:28" s="14" customFormat="1" ht="15.7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 s="33" t="s">
        <v>141</v>
      </c>
      <c r="AB40"/>
    </row>
    <row r="41" spans="2:28" ht="15.75" x14ac:dyDescent="0.25">
      <c r="AA41" s="34" t="s">
        <v>142</v>
      </c>
    </row>
    <row r="42" spans="2:28" ht="15.75" x14ac:dyDescent="0.25">
      <c r="AA42" s="34" t="s">
        <v>143</v>
      </c>
    </row>
    <row r="43" spans="2:28" x14ac:dyDescent="0.25">
      <c r="AA43" t="s">
        <v>144</v>
      </c>
    </row>
    <row r="44" spans="2:28" ht="15.75" x14ac:dyDescent="0.25">
      <c r="AA44" s="34" t="s">
        <v>23</v>
      </c>
    </row>
    <row r="45" spans="2:28" x14ac:dyDescent="0.25">
      <c r="AA45" t="s">
        <v>145</v>
      </c>
    </row>
    <row r="46" spans="2:28" x14ac:dyDescent="0.25">
      <c r="AA46" t="s">
        <v>146</v>
      </c>
    </row>
    <row r="47" spans="2:28" s="14" customFormat="1" ht="15.7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 s="34" t="s">
        <v>147</v>
      </c>
      <c r="AB47"/>
    </row>
    <row r="48" spans="2:28" s="14" customFormat="1" ht="15.7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 s="34" t="s">
        <v>148</v>
      </c>
      <c r="AB48"/>
    </row>
    <row r="49" spans="2:28" s="14" customFormat="1" ht="15.7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 s="34" t="s">
        <v>165</v>
      </c>
      <c r="AB49"/>
    </row>
    <row r="50" spans="2:28" ht="15.75" x14ac:dyDescent="0.25">
      <c r="AA50" s="34" t="s">
        <v>166</v>
      </c>
    </row>
    <row r="51" spans="2:28" ht="15.75" x14ac:dyDescent="0.25">
      <c r="AA51" s="34" t="s">
        <v>149</v>
      </c>
    </row>
  </sheetData>
  <sheetProtection algorithmName="SHA-512" hashValue="9IKWZ08V0qpga54Ly27tJQc9wy+GKkm0W6rhkPj24TWOtM/oey66vKKmM6RZRJ5LxNA7IBQfT//kvEK5B4AeBw==" saltValue="RfRxR/RzPhpFjiW4cslFlg==" spinCount="100000" sheet="1" objects="1" scenarios="1" selectLockedCells="1"/>
  <pageMargins left="0.7" right="0.7" top="0.75" bottom="0.75" header="0.3" footer="0.3"/>
  <tableParts count="21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Listas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Sáez</dc:creator>
  <cp:lastModifiedBy>Lara Sáez</cp:lastModifiedBy>
  <dcterms:created xsi:type="dcterms:W3CDTF">2024-07-04T14:59:33Z</dcterms:created>
  <dcterms:modified xsi:type="dcterms:W3CDTF">2024-07-25T06:54:12Z</dcterms:modified>
</cp:coreProperties>
</file>